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35" windowHeight="8445" activeTab="1"/>
  </bookViews>
  <sheets>
    <sheet name="Chart1" sheetId="4" r:id="rId1"/>
    <sheet name="Sheet1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D13" i="1"/>
  <c r="E13"/>
  <c r="D12"/>
  <c r="E12"/>
  <c r="D11"/>
  <c r="E11"/>
  <c r="C13"/>
  <c r="C12"/>
  <c r="C11"/>
  <c r="G3"/>
  <c r="F4"/>
  <c r="F8"/>
  <c r="G8" s="1"/>
  <c r="F9"/>
  <c r="G9" s="1"/>
  <c r="F6"/>
  <c r="G6" s="1"/>
  <c r="F7"/>
  <c r="G7" s="1"/>
  <c r="F5"/>
  <c r="G5" s="1"/>
  <c r="F3"/>
  <c r="G4" l="1"/>
  <c r="F11"/>
  <c r="F12"/>
  <c r="F13"/>
  <c r="H3" s="1"/>
  <c r="H5"/>
  <c r="H7"/>
  <c r="H6"/>
  <c r="H9"/>
  <c r="H8"/>
  <c r="G12" l="1"/>
  <c r="G13"/>
  <c r="G11"/>
  <c r="H4"/>
</calcChain>
</file>

<file path=xl/sharedStrings.xml><?xml version="1.0" encoding="utf-8"?>
<sst xmlns="http://schemas.openxmlformats.org/spreadsheetml/2006/main" count="26" uniqueCount="26">
  <si>
    <t>Auto. Fund.</t>
  </si>
  <si>
    <t>Last Name</t>
  </si>
  <si>
    <t>First Name</t>
  </si>
  <si>
    <t>Quiz 1</t>
  </si>
  <si>
    <t>Quiz 2</t>
  </si>
  <si>
    <t>Quiz 3</t>
  </si>
  <si>
    <t>Total Points</t>
  </si>
  <si>
    <t>Percentage</t>
  </si>
  <si>
    <t>Comments</t>
  </si>
  <si>
    <t>Lowest</t>
  </si>
  <si>
    <t>Highest</t>
  </si>
  <si>
    <t>Average</t>
  </si>
  <si>
    <t>Cameron</t>
  </si>
  <si>
    <t xml:space="preserve">Makenna </t>
  </si>
  <si>
    <t>Abell</t>
  </si>
  <si>
    <t>Alyssa</t>
  </si>
  <si>
    <t>Reed</t>
  </si>
  <si>
    <t>Garrett</t>
  </si>
  <si>
    <t>Smith</t>
  </si>
  <si>
    <t>Sam</t>
  </si>
  <si>
    <t>Cottle</t>
  </si>
  <si>
    <t>Austin</t>
  </si>
  <si>
    <t>Hansen</t>
  </si>
  <si>
    <t>Gavin</t>
  </si>
  <si>
    <t>Baxtor</t>
  </si>
  <si>
    <t>Emily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</si>
</sst>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textRotation="45" wrapText="1"/>
    </xf>
    <xf numFmtId="0" fontId="0" fillId="0" borderId="1" xfId="0" applyBorder="1"/>
    <xf numFmtId="9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1" fontId="1" fillId="0" borderId="1" xfId="0" applyNumberFormat="1" applyFont="1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Sheet1!$B$3:$B$9</c:f>
              <c:strCache>
                <c:ptCount val="7"/>
                <c:pt idx="0">
                  <c:v>Makenna </c:v>
                </c:pt>
                <c:pt idx="1">
                  <c:v>Alyssa</c:v>
                </c:pt>
                <c:pt idx="2">
                  <c:v>Emily</c:v>
                </c:pt>
                <c:pt idx="3">
                  <c:v>Austin</c:v>
                </c:pt>
                <c:pt idx="4">
                  <c:v>Gavin</c:v>
                </c:pt>
                <c:pt idx="5">
                  <c:v>Garrett</c:v>
                </c:pt>
                <c:pt idx="6">
                  <c:v>Sam</c:v>
                </c:pt>
              </c:strCache>
            </c:strRef>
          </c:cat>
          <c:val>
            <c:numRef>
              <c:f>Sheet1!$C$3:$C$9</c:f>
              <c:numCache>
                <c:formatCode>General</c:formatCode>
                <c:ptCount val="7"/>
                <c:pt idx="0">
                  <c:v>99</c:v>
                </c:pt>
                <c:pt idx="1">
                  <c:v>100</c:v>
                </c:pt>
                <c:pt idx="2">
                  <c:v>30</c:v>
                </c:pt>
                <c:pt idx="3">
                  <c:v>75</c:v>
                </c:pt>
                <c:pt idx="4">
                  <c:v>45</c:v>
                </c:pt>
                <c:pt idx="5">
                  <c:v>90</c:v>
                </c:pt>
                <c:pt idx="6">
                  <c:v>80</c:v>
                </c:pt>
              </c:numCache>
            </c:numRef>
          </c:val>
        </c:ser>
        <c:ser>
          <c:idx val="1"/>
          <c:order val="1"/>
          <c:cat>
            <c:strRef>
              <c:f>Sheet1!$B$3:$B$9</c:f>
              <c:strCache>
                <c:ptCount val="7"/>
                <c:pt idx="0">
                  <c:v>Makenna </c:v>
                </c:pt>
                <c:pt idx="1">
                  <c:v>Alyssa</c:v>
                </c:pt>
                <c:pt idx="2">
                  <c:v>Emily</c:v>
                </c:pt>
                <c:pt idx="3">
                  <c:v>Austin</c:v>
                </c:pt>
                <c:pt idx="4">
                  <c:v>Gavin</c:v>
                </c:pt>
                <c:pt idx="5">
                  <c:v>Garrett</c:v>
                </c:pt>
                <c:pt idx="6">
                  <c:v>Sam</c:v>
                </c:pt>
              </c:strCache>
            </c:strRef>
          </c:cat>
          <c:val>
            <c:numRef>
              <c:f>Sheet1!$D$3:$D$9</c:f>
              <c:numCache>
                <c:formatCode>General</c:formatCode>
                <c:ptCount val="7"/>
                <c:pt idx="0">
                  <c:v>98</c:v>
                </c:pt>
                <c:pt idx="1">
                  <c:v>97</c:v>
                </c:pt>
                <c:pt idx="2">
                  <c:v>22</c:v>
                </c:pt>
                <c:pt idx="3">
                  <c:v>78</c:v>
                </c:pt>
                <c:pt idx="4">
                  <c:v>38</c:v>
                </c:pt>
                <c:pt idx="5">
                  <c:v>91</c:v>
                </c:pt>
                <c:pt idx="6">
                  <c:v>82</c:v>
                </c:pt>
              </c:numCache>
            </c:numRef>
          </c:val>
        </c:ser>
        <c:ser>
          <c:idx val="2"/>
          <c:order val="2"/>
          <c:cat>
            <c:strRef>
              <c:f>Sheet1!$B$3:$B$9</c:f>
              <c:strCache>
                <c:ptCount val="7"/>
                <c:pt idx="0">
                  <c:v>Makenna </c:v>
                </c:pt>
                <c:pt idx="1">
                  <c:v>Alyssa</c:v>
                </c:pt>
                <c:pt idx="2">
                  <c:v>Emily</c:v>
                </c:pt>
                <c:pt idx="3">
                  <c:v>Austin</c:v>
                </c:pt>
                <c:pt idx="4">
                  <c:v>Gavin</c:v>
                </c:pt>
                <c:pt idx="5">
                  <c:v>Garrett</c:v>
                </c:pt>
                <c:pt idx="6">
                  <c:v>Sam</c:v>
                </c:pt>
              </c:strCache>
            </c:strRef>
          </c:cat>
          <c:val>
            <c:numRef>
              <c:f>Sheet1!$E$3:$E$9</c:f>
              <c:numCache>
                <c:formatCode>General</c:formatCode>
                <c:ptCount val="7"/>
                <c:pt idx="0">
                  <c:v>100</c:v>
                </c:pt>
                <c:pt idx="1">
                  <c:v>98</c:v>
                </c:pt>
                <c:pt idx="2">
                  <c:v>28</c:v>
                </c:pt>
                <c:pt idx="3">
                  <c:v>82</c:v>
                </c:pt>
                <c:pt idx="4">
                  <c:v>47</c:v>
                </c:pt>
                <c:pt idx="5">
                  <c:v>89</c:v>
                </c:pt>
                <c:pt idx="6">
                  <c:v>78</c:v>
                </c:pt>
              </c:numCache>
            </c:numRef>
          </c:val>
        </c:ser>
        <c:axId val="86039168"/>
        <c:axId val="86045056"/>
      </c:barChart>
      <c:catAx>
        <c:axId val="86039168"/>
        <c:scaling>
          <c:orientation val="minMax"/>
        </c:scaling>
        <c:axPos val="b"/>
        <c:tickLblPos val="nextTo"/>
        <c:crossAx val="86045056"/>
        <c:crosses val="autoZero"/>
        <c:auto val="1"/>
        <c:lblAlgn val="ctr"/>
        <c:lblOffset val="100"/>
      </c:catAx>
      <c:valAx>
        <c:axId val="86045056"/>
        <c:scaling>
          <c:orientation val="minMax"/>
        </c:scaling>
        <c:axPos val="l"/>
        <c:majorGridlines/>
        <c:numFmt formatCode="General" sourceLinked="1"/>
        <c:tickLblPos val="nextTo"/>
        <c:crossAx val="8603916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230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D19" sqref="D19"/>
    </sheetView>
  </sheetViews>
  <sheetFormatPr defaultRowHeight="15"/>
  <cols>
    <col min="5" max="5" width="9.85546875" customWidth="1"/>
    <col min="6" max="6" width="11.7109375" customWidth="1"/>
    <col min="7" max="7" width="10.7109375" customWidth="1"/>
    <col min="8" max="8" width="16.5703125" customWidth="1"/>
  </cols>
  <sheetData>
    <row r="1" spans="1:9" ht="18.75">
      <c r="A1" s="3" t="s">
        <v>0</v>
      </c>
      <c r="B1" s="3"/>
      <c r="C1" s="3"/>
      <c r="D1" s="3"/>
      <c r="E1" s="3"/>
      <c r="F1" s="3"/>
      <c r="G1" s="3"/>
      <c r="H1" s="3"/>
    </row>
    <row r="2" spans="1:9" s="2" customFormat="1" ht="62.25" customHeight="1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4" t="s">
        <v>8</v>
      </c>
    </row>
    <row r="3" spans="1:9">
      <c r="A3" s="6" t="s">
        <v>12</v>
      </c>
      <c r="B3" s="6" t="s">
        <v>13</v>
      </c>
      <c r="C3" s="6">
        <v>99</v>
      </c>
      <c r="D3" s="6">
        <v>98</v>
      </c>
      <c r="E3" s="6">
        <v>100</v>
      </c>
      <c r="F3" s="6">
        <f>SUM(C3:E3)</f>
        <v>297</v>
      </c>
      <c r="G3" s="7">
        <f>F3/300</f>
        <v>0.99</v>
      </c>
      <c r="H3" s="6" t="str">
        <f>IF(F3&gt;F$13,"Meets Standards!","Homework Club!")</f>
        <v>Meets Standards!</v>
      </c>
    </row>
    <row r="4" spans="1:9">
      <c r="A4" s="6" t="s">
        <v>14</v>
      </c>
      <c r="B4" s="6" t="s">
        <v>15</v>
      </c>
      <c r="C4" s="6">
        <v>100</v>
      </c>
      <c r="D4" s="6">
        <v>97</v>
      </c>
      <c r="E4" s="6">
        <v>98</v>
      </c>
      <c r="F4" s="6">
        <f>SUM(C4:E4)</f>
        <v>295</v>
      </c>
      <c r="G4" s="7">
        <f>F4/300</f>
        <v>0.98333333333333328</v>
      </c>
      <c r="H4" s="6" t="str">
        <f>IF(F4&gt;F$13,"Meets Standards!","Homework Club!")</f>
        <v>Meets Standards!</v>
      </c>
    </row>
    <row r="5" spans="1:9">
      <c r="A5" s="6" t="s">
        <v>24</v>
      </c>
      <c r="B5" s="6" t="s">
        <v>25</v>
      </c>
      <c r="C5" s="6">
        <v>30</v>
      </c>
      <c r="D5" s="6">
        <v>22</v>
      </c>
      <c r="E5" s="6">
        <v>28</v>
      </c>
      <c r="F5" s="6">
        <f>SUM(C5:E5)</f>
        <v>80</v>
      </c>
      <c r="G5" s="7">
        <f>F5/300</f>
        <v>0.26666666666666666</v>
      </c>
      <c r="H5" s="6" t="str">
        <f>IF(F5&gt;F$13,"Meets Standards!","Homework Club!")</f>
        <v>Homework Club!</v>
      </c>
    </row>
    <row r="6" spans="1:9">
      <c r="A6" s="6" t="s">
        <v>20</v>
      </c>
      <c r="B6" s="6" t="s">
        <v>21</v>
      </c>
      <c r="C6" s="6">
        <v>75</v>
      </c>
      <c r="D6" s="6">
        <v>78</v>
      </c>
      <c r="E6" s="6">
        <v>82</v>
      </c>
      <c r="F6" s="6">
        <f>SUM(C6:E6)</f>
        <v>235</v>
      </c>
      <c r="G6" s="7">
        <f>F6/300</f>
        <v>0.78333333333333333</v>
      </c>
      <c r="H6" s="6" t="str">
        <f>IF(F6&gt;F$13,"Meets Standards!","Homework Club!")</f>
        <v>Meets Standards!</v>
      </c>
    </row>
    <row r="7" spans="1:9">
      <c r="A7" s="6" t="s">
        <v>22</v>
      </c>
      <c r="B7" s="6" t="s">
        <v>23</v>
      </c>
      <c r="C7" s="6">
        <v>45</v>
      </c>
      <c r="D7" s="6">
        <v>38</v>
      </c>
      <c r="E7" s="6">
        <v>47</v>
      </c>
      <c r="F7" s="6">
        <f>SUM(C7:E7)</f>
        <v>130</v>
      </c>
      <c r="G7" s="7">
        <f>F7/300</f>
        <v>0.43333333333333335</v>
      </c>
      <c r="H7" s="6" t="str">
        <f>IF(F7&gt;F$13,"Meets Standards!","Homework Club!")</f>
        <v>Homework Club!</v>
      </c>
    </row>
    <row r="8" spans="1:9">
      <c r="A8" s="6" t="s">
        <v>16</v>
      </c>
      <c r="B8" s="6" t="s">
        <v>17</v>
      </c>
      <c r="C8" s="6">
        <v>90</v>
      </c>
      <c r="D8" s="6">
        <v>91</v>
      </c>
      <c r="E8" s="6">
        <v>89</v>
      </c>
      <c r="F8" s="6">
        <f>SUM(C8:E8)</f>
        <v>270</v>
      </c>
      <c r="G8" s="7">
        <f>F8/300</f>
        <v>0.9</v>
      </c>
      <c r="H8" s="6" t="str">
        <f>IF(F8&gt;F$13,"Meets Standards!","Homework Club!")</f>
        <v>Meets Standards!</v>
      </c>
    </row>
    <row r="9" spans="1:9">
      <c r="A9" s="6" t="s">
        <v>18</v>
      </c>
      <c r="B9" s="6" t="s">
        <v>19</v>
      </c>
      <c r="C9" s="6">
        <v>80</v>
      </c>
      <c r="D9" s="6">
        <v>82</v>
      </c>
      <c r="E9" s="6">
        <v>78</v>
      </c>
      <c r="F9" s="6">
        <f>SUM(C9:E9)</f>
        <v>240</v>
      </c>
      <c r="G9" s="7">
        <f>F9/300</f>
        <v>0.8</v>
      </c>
      <c r="H9" s="6" t="str">
        <f>IF(F9&gt;F$13,"Meets Standards!","Homework Club!")</f>
        <v>Meets Standards!</v>
      </c>
    </row>
    <row r="10" spans="1:9">
      <c r="A10" s="6"/>
      <c r="B10" s="6"/>
      <c r="C10" s="6"/>
      <c r="D10" s="6"/>
      <c r="E10" s="6"/>
      <c r="F10" s="6"/>
      <c r="G10" s="6"/>
      <c r="H10" s="6"/>
    </row>
    <row r="11" spans="1:9" s="1" customFormat="1">
      <c r="A11" s="8" t="s">
        <v>9</v>
      </c>
      <c r="B11" s="8"/>
      <c r="C11" s="8">
        <f>MIN(C3:C9)</f>
        <v>30</v>
      </c>
      <c r="D11" s="8">
        <f t="shared" ref="D11:G11" si="0">MIN(D3:D9)</f>
        <v>22</v>
      </c>
      <c r="E11" s="8">
        <f t="shared" si="0"/>
        <v>28</v>
      </c>
      <c r="F11" s="8">
        <f t="shared" si="0"/>
        <v>80</v>
      </c>
      <c r="G11" s="9">
        <f t="shared" si="0"/>
        <v>0.26666666666666666</v>
      </c>
      <c r="H11" s="8"/>
      <c r="I11" s="11"/>
    </row>
    <row r="12" spans="1:9" s="1" customFormat="1">
      <c r="A12" s="8" t="s">
        <v>10</v>
      </c>
      <c r="B12" s="8"/>
      <c r="C12" s="8">
        <f>MAX(C3:C9)</f>
        <v>100</v>
      </c>
      <c r="D12" s="8">
        <f t="shared" ref="D12:G12" si="1">MAX(D3:D9)</f>
        <v>98</v>
      </c>
      <c r="E12" s="8">
        <f t="shared" si="1"/>
        <v>100</v>
      </c>
      <c r="F12" s="8">
        <f t="shared" si="1"/>
        <v>297</v>
      </c>
      <c r="G12" s="9">
        <f t="shared" si="1"/>
        <v>0.99</v>
      </c>
      <c r="H12" s="8"/>
    </row>
    <row r="13" spans="1:9" s="1" customFormat="1">
      <c r="A13" s="8" t="s">
        <v>11</v>
      </c>
      <c r="B13" s="8"/>
      <c r="C13" s="10">
        <f>AVERAGE(C3:C9)</f>
        <v>74.142857142857139</v>
      </c>
      <c r="D13" s="10">
        <f t="shared" ref="D13:G13" si="2">AVERAGE(D3:D9)</f>
        <v>72.285714285714292</v>
      </c>
      <c r="E13" s="10">
        <f t="shared" si="2"/>
        <v>74.571428571428569</v>
      </c>
      <c r="F13" s="10">
        <f t="shared" si="2"/>
        <v>221</v>
      </c>
      <c r="G13" s="9">
        <f t="shared" si="2"/>
        <v>0.73666666666666658</v>
      </c>
      <c r="H13" s="8"/>
    </row>
  </sheetData>
  <sortState ref="A4:I9">
    <sortCondition ref="A4:A9"/>
  </sortState>
  <mergeCells count="1">
    <mergeCell ref="A1:H1"/>
  </mergeCells>
  <printOptions horizontalCentered="1"/>
  <pageMargins left="0.75" right="0.75" top="1" bottom="1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2010-03-06T20:19:08Z</cp:lastPrinted>
  <dcterms:created xsi:type="dcterms:W3CDTF">2010-03-06T19:34:51Z</dcterms:created>
  <dcterms:modified xsi:type="dcterms:W3CDTF">2010-03-06T20:19:27Z</dcterms:modified>
</cp:coreProperties>
</file>